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<sst xmlns="http://schemas.openxmlformats.org/spreadsheetml/2006/main" count="29" uniqueCount="22">
  <si>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Московская обл. п.Островцы ул.Подмосковная д.22 А.  Территория Агрофирмы "Подмосковная"                                                                                                     ТЕПЛИЦЫ 107, 112,124                                                                                              Телефоны 8-926-478-05-78                                                                                                                                     e-mail: info@rasteks.ru                                                                               Сайт www.rasteks.ru</t>
  </si>
  <si>
    <t>Культура</t>
  </si>
  <si>
    <t>Цена, розница руб/шт</t>
  </si>
  <si>
    <t>Цена, мелкий опт руб/шт</t>
  </si>
  <si>
    <t>Цена, крупный опт руб/шт</t>
  </si>
  <si>
    <t>Арбуз</t>
  </si>
  <si>
    <t>10 яч</t>
  </si>
  <si>
    <t xml:space="preserve">Баклажан </t>
  </si>
  <si>
    <t>40 яч</t>
  </si>
  <si>
    <t>Дыня</t>
  </si>
  <si>
    <t>Кабачок</t>
  </si>
  <si>
    <t>Капуста белокочанная</t>
  </si>
  <si>
    <t>54 яч</t>
  </si>
  <si>
    <t>Капуста цветная</t>
  </si>
  <si>
    <t>Огурец</t>
  </si>
  <si>
    <t>Перец сладкий</t>
  </si>
  <si>
    <t>Тыква крупноплодная</t>
  </si>
  <si>
    <t>Упаковка</t>
  </si>
  <si>
    <t>Перец острый</t>
  </si>
  <si>
    <t xml:space="preserve">Томат </t>
  </si>
  <si>
    <t xml:space="preserve"> 54 яч</t>
  </si>
  <si>
    <t>ПРАЙС-ЛИСТ на 2022 год                              ОВОЩНАЯ РАССАДА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</si>
</sst>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22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22"/>
      <color rgb="FF006834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6" fillId="33" borderId="10" xfId="0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vertical="center" wrapText="1"/>
    </xf>
    <xf numFmtId="0" fontId="50" fillId="34" borderId="0" xfId="0" applyFont="1" applyFill="1" applyBorder="1" applyAlignment="1">
      <alignment horizontal="center" vertical="center" wrapText="1"/>
    </xf>
    <xf numFmtId="0" fontId="51" fillId="34" borderId="0" xfId="54" applyFont="1" applyFill="1" applyBorder="1" applyAlignment="1">
      <alignment horizontal="center" vertical="center" wrapText="1"/>
      <protection/>
    </xf>
    <xf numFmtId="0" fontId="28" fillId="35" borderId="10" xfId="0" applyFont="1" applyFill="1" applyBorder="1" applyAlignment="1">
      <alignment horizontal="center" vertical="center"/>
    </xf>
    <xf numFmtId="0" fontId="25" fillId="0" borderId="10" xfId="54" applyFont="1" applyBorder="1" applyAlignment="1">
      <alignment horizontal="center" vertical="center" wrapText="1"/>
      <protection/>
    </xf>
    <xf numFmtId="0" fontId="51" fillId="34" borderId="0" xfId="54" applyFont="1" applyFill="1" applyBorder="1" applyAlignment="1">
      <alignment horizontal="center" vertical="center" wrapText="1"/>
      <protection/>
    </xf>
    <xf numFmtId="0" fontId="27" fillId="0" borderId="10" xfId="43" applyFont="1" applyBorder="1" applyAlignment="1" applyProtection="1">
      <alignment/>
      <protection/>
    </xf>
  </cellXfs>
  <cellStyles count="51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161925</xdr:rowOff>
    </xdr:from>
    <xdr:to>
      <xdr:col>1</xdr:col>
      <xdr:colOff>447675</xdr:colOff>
      <xdr:row>1</xdr:row>
      <xdr:rowOff>1162050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2819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steks.ru/ovoshnaa-rassada/arbuz/" TargetMode="External" /><Relationship Id="rId2" Type="http://schemas.openxmlformats.org/officeDocument/2006/relationships/hyperlink" Target="https://rasteks.ru/ovoshnaa-rassada/baklazhan/" TargetMode="External" /><Relationship Id="rId3" Type="http://schemas.openxmlformats.org/officeDocument/2006/relationships/hyperlink" Target="https://rasteks.ru/ovoshnaa-rassada/dynya/" TargetMode="External" /><Relationship Id="rId4" Type="http://schemas.openxmlformats.org/officeDocument/2006/relationships/hyperlink" Target="https://rasteks.ru/ovoshnaa-rassada/kabachok/" TargetMode="External" /><Relationship Id="rId5" Type="http://schemas.openxmlformats.org/officeDocument/2006/relationships/hyperlink" Target="https://rasteks.ru/ovoshnaa-rassada/kapusta-belokochannaya/" TargetMode="External" /><Relationship Id="rId6" Type="http://schemas.openxmlformats.org/officeDocument/2006/relationships/hyperlink" Target="https://rasteks.ru/ovoshnaa-rassada/kapusta-cvetnaya/" TargetMode="External" /><Relationship Id="rId7" Type="http://schemas.openxmlformats.org/officeDocument/2006/relationships/hyperlink" Target="https://rasteks.ru/ovoshnaa-rassada/ogurec/" TargetMode="External" /><Relationship Id="rId8" Type="http://schemas.openxmlformats.org/officeDocument/2006/relationships/hyperlink" Target="https://rasteks.ru/ovoshnaa-rassada/perec/" TargetMode="External" /><Relationship Id="rId9" Type="http://schemas.openxmlformats.org/officeDocument/2006/relationships/hyperlink" Target="https://rasteks.ru/ovoshnaa-rassada/perec/" TargetMode="External" /><Relationship Id="rId10" Type="http://schemas.openxmlformats.org/officeDocument/2006/relationships/hyperlink" Target="https://rasteks.ru/ovoshnaa-rassada/tomat/" TargetMode="External" /><Relationship Id="rId11" Type="http://schemas.openxmlformats.org/officeDocument/2006/relationships/hyperlink" Target="https://rasteks.ru/ovoshnaa-rassada/tykva/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7"/>
  <sheetViews>
    <sheetView tabSelected="1" workbookViewId="0" topLeftCell="A1">
      <selection activeCell="H10" sqref="H10"/>
    </sheetView>
  </sheetViews>
  <sheetFormatPr defaultColWidth="9.140625" defaultRowHeight="15"/>
  <cols>
    <col min="1" max="1" width="35.57421875" style="1" customWidth="1"/>
    <col min="2" max="2" width="10.8515625" style="1" customWidth="1"/>
    <col min="3" max="3" width="14.00390625" style="1" customWidth="1"/>
    <col min="4" max="4" width="14.7109375" style="1" customWidth="1"/>
    <col min="5" max="5" width="12.28125" style="1" customWidth="1"/>
    <col min="6" max="16384" width="8.8515625" style="1" customWidth="1"/>
  </cols>
  <sheetData>
    <row r="1" ht="26.25" customHeight="1"/>
    <row r="2" spans="2:5" ht="129" customHeight="1">
      <c r="B2" s="5"/>
      <c r="C2" s="6" t="s">
        <v>0</v>
      </c>
      <c r="D2" s="6"/>
      <c r="E2" s="6"/>
    </row>
    <row r="3" spans="1:5" ht="55.5" customHeight="1">
      <c r="A3" s="7" t="s">
        <v>21</v>
      </c>
      <c r="B3" s="7"/>
      <c r="C3" s="7"/>
      <c r="D3" s="7"/>
      <c r="E3" s="7"/>
    </row>
    <row r="4" spans="1:5" ht="27">
      <c r="A4" s="10"/>
      <c r="B4" s="10"/>
      <c r="C4" s="10"/>
      <c r="D4" s="10"/>
      <c r="E4" s="10"/>
    </row>
    <row r="5" spans="1:5" s="2" customFormat="1" ht="13.5" customHeight="1">
      <c r="A5" s="8" t="s">
        <v>1</v>
      </c>
      <c r="B5" s="9" t="s">
        <v>17</v>
      </c>
      <c r="C5" s="9" t="s">
        <v>2</v>
      </c>
      <c r="D5" s="9" t="s">
        <v>3</v>
      </c>
      <c r="E5" s="9" t="s">
        <v>4</v>
      </c>
    </row>
    <row r="6" spans="1:5" s="2" customFormat="1" ht="33.75" customHeight="1">
      <c r="A6" s="8"/>
      <c r="B6" s="9"/>
      <c r="C6" s="9"/>
      <c r="D6" s="9"/>
      <c r="E6" s="9"/>
    </row>
    <row r="7" spans="1:5" s="2" customFormat="1" ht="30" customHeight="1">
      <c r="A7" s="11" t="s">
        <v>5</v>
      </c>
      <c r="B7" s="3" t="s">
        <v>6</v>
      </c>
      <c r="C7" s="4">
        <v>25</v>
      </c>
      <c r="D7" s="4">
        <f>C7*0.9</f>
        <v>22.5</v>
      </c>
      <c r="E7" s="4">
        <f>C7*0.8</f>
        <v>20</v>
      </c>
    </row>
    <row r="8" spans="1:5" s="2" customFormat="1" ht="30" customHeight="1">
      <c r="A8" s="11" t="s">
        <v>7</v>
      </c>
      <c r="B8" s="3" t="s">
        <v>8</v>
      </c>
      <c r="C8" s="4">
        <v>25</v>
      </c>
      <c r="D8" s="4">
        <f aca="true" t="shared" si="0" ref="D8:D17">C8*0.9</f>
        <v>22.5</v>
      </c>
      <c r="E8" s="4">
        <f aca="true" t="shared" si="1" ref="E8:E17">C8*0.8</f>
        <v>20</v>
      </c>
    </row>
    <row r="9" spans="1:5" s="2" customFormat="1" ht="30" customHeight="1">
      <c r="A9" s="11" t="s">
        <v>9</v>
      </c>
      <c r="B9" s="3" t="s">
        <v>6</v>
      </c>
      <c r="C9" s="4">
        <v>25</v>
      </c>
      <c r="D9" s="4">
        <f t="shared" si="0"/>
        <v>22.5</v>
      </c>
      <c r="E9" s="4">
        <f t="shared" si="1"/>
        <v>20</v>
      </c>
    </row>
    <row r="10" spans="1:5" s="2" customFormat="1" ht="30" customHeight="1">
      <c r="A10" s="11" t="s">
        <v>10</v>
      </c>
      <c r="B10" s="3" t="s">
        <v>6</v>
      </c>
      <c r="C10" s="4">
        <v>25</v>
      </c>
      <c r="D10" s="4">
        <f t="shared" si="0"/>
        <v>22.5</v>
      </c>
      <c r="E10" s="4">
        <f t="shared" si="1"/>
        <v>20</v>
      </c>
    </row>
    <row r="11" spans="1:5" s="2" customFormat="1" ht="30" customHeight="1">
      <c r="A11" s="11" t="s">
        <v>11</v>
      </c>
      <c r="B11" s="3" t="s">
        <v>12</v>
      </c>
      <c r="C11" s="4">
        <v>25</v>
      </c>
      <c r="D11" s="4">
        <f t="shared" si="0"/>
        <v>22.5</v>
      </c>
      <c r="E11" s="4">
        <f t="shared" si="1"/>
        <v>20</v>
      </c>
    </row>
    <row r="12" spans="1:5" s="2" customFormat="1" ht="30" customHeight="1">
      <c r="A12" s="11" t="s">
        <v>13</v>
      </c>
      <c r="B12" s="3" t="s">
        <v>12</v>
      </c>
      <c r="C12" s="4">
        <v>25</v>
      </c>
      <c r="D12" s="4">
        <f t="shared" si="0"/>
        <v>22.5</v>
      </c>
      <c r="E12" s="4">
        <f t="shared" si="1"/>
        <v>20</v>
      </c>
    </row>
    <row r="13" spans="1:5" s="2" customFormat="1" ht="30" customHeight="1">
      <c r="A13" s="11" t="s">
        <v>14</v>
      </c>
      <c r="B13" s="3" t="s">
        <v>20</v>
      </c>
      <c r="C13" s="4">
        <v>25</v>
      </c>
      <c r="D13" s="4">
        <f t="shared" si="0"/>
        <v>22.5</v>
      </c>
      <c r="E13" s="4">
        <f t="shared" si="1"/>
        <v>20</v>
      </c>
    </row>
    <row r="14" spans="1:5" s="2" customFormat="1" ht="30" customHeight="1">
      <c r="A14" s="11" t="s">
        <v>15</v>
      </c>
      <c r="B14" s="3" t="s">
        <v>8</v>
      </c>
      <c r="C14" s="4">
        <v>25</v>
      </c>
      <c r="D14" s="4">
        <f t="shared" si="0"/>
        <v>22.5</v>
      </c>
      <c r="E14" s="4">
        <f t="shared" si="1"/>
        <v>20</v>
      </c>
    </row>
    <row r="15" spans="1:5" s="2" customFormat="1" ht="30" customHeight="1">
      <c r="A15" s="11" t="s">
        <v>18</v>
      </c>
      <c r="B15" s="3" t="s">
        <v>8</v>
      </c>
      <c r="C15" s="4">
        <v>25</v>
      </c>
      <c r="D15" s="4">
        <f t="shared" si="0"/>
        <v>22.5</v>
      </c>
      <c r="E15" s="4">
        <f t="shared" si="1"/>
        <v>20</v>
      </c>
    </row>
    <row r="16" spans="1:5" s="2" customFormat="1" ht="30" customHeight="1">
      <c r="A16" s="11" t="s">
        <v>19</v>
      </c>
      <c r="B16" s="3" t="s">
        <v>8</v>
      </c>
      <c r="C16" s="4">
        <v>25</v>
      </c>
      <c r="D16" s="4">
        <f t="shared" si="0"/>
        <v>22.5</v>
      </c>
      <c r="E16" s="4">
        <f t="shared" si="1"/>
        <v>20</v>
      </c>
    </row>
    <row r="17" spans="1:5" s="2" customFormat="1" ht="30" customHeight="1">
      <c r="A17" s="11" t="s">
        <v>16</v>
      </c>
      <c r="B17" s="3" t="s">
        <v>6</v>
      </c>
      <c r="C17" s="4">
        <v>25</v>
      </c>
      <c r="D17" s="4">
        <f t="shared" si="0"/>
        <v>22.5</v>
      </c>
      <c r="E17" s="4">
        <f t="shared" si="1"/>
        <v>20</v>
      </c>
    </row>
  </sheetData>
  <sheetProtection/>
  <mergeCells count="7">
    <mergeCell ref="E5:E6"/>
    <mergeCell ref="C2:E2"/>
    <mergeCell ref="A3:E3"/>
    <mergeCell ref="A5:A6"/>
    <mergeCell ref="B5:B6"/>
    <mergeCell ref="C5:C6"/>
    <mergeCell ref="D5:D6"/>
  </mergeCells>
  <hyperlinks>
    <hyperlink ref="A7" r:id="rId1" display="Арбуз"/>
    <hyperlink ref="A8" r:id="rId2" display="Баклажан "/>
    <hyperlink ref="A9" r:id="rId3" display="Дыня"/>
    <hyperlink ref="A10" r:id="rId4" display="Кабачок"/>
    <hyperlink ref="A11" r:id="rId5" display="Капуста белокочанная"/>
    <hyperlink ref="A12" r:id="rId6" display="Капуста цветная"/>
    <hyperlink ref="A13" r:id="rId7" display="Огурец"/>
    <hyperlink ref="A14" r:id="rId8" display="Перец сладкий"/>
    <hyperlink ref="A15" r:id="rId9" display="Перец острый"/>
    <hyperlink ref="A16" r:id="rId10" display="Томат "/>
    <hyperlink ref="A17" r:id="rId11" display="Тыква крупноплодная"/>
  </hyperlinks>
  <printOptions horizontalCentered="1"/>
  <pageMargins left="0.07874015748031496" right="0.07874015748031496" top="0.07874015748031496" bottom="0.2755905511811024" header="0.07874015748031496" footer="0.15748031496062992"/>
  <pageSetup fitToHeight="0" fitToWidth="1" horizontalDpi="600" verticalDpi="600" orientation="portrait" paperSize="9" r:id="rId13"/>
  <headerFooter>
    <oddFooter>&amp;CСтраница &amp;P</oddFooter>
  </headerFooter>
  <drawing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</dc:creator>
  <cp:keywords/>
  <dc:description/>
  <cp:lastModifiedBy>1</cp:lastModifiedBy>
  <cp:lastPrinted>2022-03-17T11:43:57Z</cp:lastPrinted>
  <dcterms:created xsi:type="dcterms:W3CDTF">2016-03-29T13:04:14Z</dcterms:created>
  <dcterms:modified xsi:type="dcterms:W3CDTF">2022-03-17T11:44:03Z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